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perfil\Meus Documentos\CN\02 - PORTUGAL 2020\00 - UNIDADE DE COORDENAÇÃO\"/>
    </mc:Choice>
  </mc:AlternateContent>
  <bookViews>
    <workbookView xWindow="360" yWindow="180" windowWidth="19440" windowHeight="7110"/>
  </bookViews>
  <sheets>
    <sheet name="Mês" sheetId="3" r:id="rId1"/>
  </sheets>
  <externalReferences>
    <externalReference r:id="rId2"/>
  </externalReferences>
  <definedNames>
    <definedName name="Analise_por">[1]Referências!$B$56:$B$57</definedName>
    <definedName name="antonia">[1]Referências!#REF!</definedName>
    <definedName name="_xlnm.Print_Area" localSheetId="0">Mês!$A$2:$R$36</definedName>
    <definedName name="Categoria_Profissional" localSheetId="0">[1]Referências!#REF!</definedName>
    <definedName name="Categoria_Profissional">[1]Referências!#REF!</definedName>
    <definedName name="Criterio_Corte">[1]Referências!$B$69:$B$78</definedName>
    <definedName name="Criterio_Seleccao">[1]Referências!$B$87:$B$100</definedName>
    <definedName name="Dim_Empresa" localSheetId="0">[1]Referências!#REF!</definedName>
    <definedName name="Dim_Empresa">[1]Referências!#REF!</definedName>
    <definedName name="Dimensao_Empresa" localSheetId="0">[1]Referências!#REF!</definedName>
    <definedName name="Dimensao_Empresa">[1]Referências!#REF!</definedName>
    <definedName name="Fornecedor_Estrangeiro">[1]Referências!$B$51:$B$52</definedName>
    <definedName name="Habilitacoes" localSheetId="0">[1]Referências!#REF!</definedName>
    <definedName name="Habilitacoes">[1]Referências!#REF!</definedName>
    <definedName name="Julho">[1]Referências!#REF!</definedName>
    <definedName name="luis">[1]Referências!#REF!</definedName>
    <definedName name="Maio">[1]Referências!#REF!</definedName>
    <definedName name="maria">[1]Referências!#REF!</definedName>
    <definedName name="Organismo_Responsavel">[1]Referências!$B$82:$B$83</definedName>
    <definedName name="Parecer">[1]Referências!$B$61:$B$65</definedName>
    <definedName name="Situacao_Formando" localSheetId="0">[1]Referências!#REF!</definedName>
    <definedName name="Situacao_Formando">[1]Referências!#REF!</definedName>
    <definedName name="SubRubricas">[1]Referências!$B$5:$B$25</definedName>
    <definedName name="Tipo_Doc_Desp">[1]Referências!$B$33:$B$38</definedName>
    <definedName name="Tipo_Doc_Pag">[1]Referências!$B$42:$B$47</definedName>
    <definedName name="Tipo_Formando" localSheetId="0">[1]Referências!#REF!</definedName>
    <definedName name="Tipo_Formando">[1]Referências!#REF!</definedName>
    <definedName name="Tipos_Ent_Formadora" localSheetId="0">[1]Referências!#REF!</definedName>
    <definedName name="Tipos_Ent_Formadora">[1]Referências!#REF!</definedName>
    <definedName name="Vinculo" localSheetId="0">[1]Referências!#REF!</definedName>
    <definedName name="Vinculo">[1]Referências!#REF!</definedName>
    <definedName name="Vinculo_Laboral" localSheetId="0">[1]Referências!#REF!</definedName>
    <definedName name="Vinculo_Laboral">[1]Referências!#REF!</definedName>
  </definedNames>
  <calcPr calcId="152511"/>
</workbook>
</file>

<file path=xl/calcChain.xml><?xml version="1.0" encoding="utf-8"?>
<calcChain xmlns="http://schemas.openxmlformats.org/spreadsheetml/2006/main">
  <c r="M14" i="3" l="1"/>
  <c r="J14" i="3"/>
  <c r="H14" i="3"/>
  <c r="F14" i="3"/>
  <c r="D14" i="3"/>
  <c r="O14" i="3" s="1"/>
  <c r="Q14" i="3" s="1"/>
  <c r="J33" i="3"/>
  <c r="H33" i="3"/>
  <c r="F33" i="3"/>
  <c r="J32" i="3"/>
  <c r="H32" i="3"/>
  <c r="F32" i="3"/>
  <c r="J31" i="3"/>
  <c r="H31" i="3"/>
  <c r="F31" i="3"/>
  <c r="J30" i="3"/>
  <c r="H30" i="3"/>
  <c r="F30" i="3"/>
  <c r="J29" i="3"/>
  <c r="H29" i="3"/>
  <c r="F29" i="3"/>
  <c r="J28" i="3"/>
  <c r="H28" i="3"/>
  <c r="F28" i="3"/>
  <c r="J27" i="3"/>
  <c r="H27" i="3"/>
  <c r="F27" i="3"/>
  <c r="J26" i="3"/>
  <c r="H26" i="3"/>
  <c r="F26" i="3"/>
  <c r="J25" i="3"/>
  <c r="H25" i="3"/>
  <c r="F25" i="3"/>
  <c r="J24" i="3"/>
  <c r="H24" i="3"/>
  <c r="F24" i="3"/>
  <c r="J23" i="3"/>
  <c r="H23" i="3"/>
  <c r="F23" i="3"/>
  <c r="J22" i="3"/>
  <c r="H22" i="3"/>
  <c r="F22" i="3"/>
  <c r="J21" i="3"/>
  <c r="H21" i="3"/>
  <c r="F21" i="3"/>
  <c r="J20" i="3"/>
  <c r="H20" i="3"/>
  <c r="F20" i="3"/>
  <c r="J19" i="3"/>
  <c r="H19" i="3"/>
  <c r="F19" i="3"/>
  <c r="J18" i="3"/>
  <c r="H18" i="3"/>
  <c r="F18" i="3"/>
  <c r="J17" i="3"/>
  <c r="H17" i="3"/>
  <c r="F17" i="3"/>
  <c r="J16" i="3"/>
  <c r="H16" i="3"/>
  <c r="F16" i="3"/>
  <c r="J15" i="3"/>
  <c r="H15" i="3"/>
  <c r="F15" i="3"/>
  <c r="D15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Q34" i="3" l="1"/>
  <c r="M15" i="3" l="1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O29" i="3" l="1"/>
  <c r="Q29" i="3" s="1"/>
  <c r="O26" i="3"/>
  <c r="Q26" i="3" s="1"/>
  <c r="O18" i="3"/>
  <c r="Q18" i="3" s="1"/>
  <c r="O32" i="3"/>
  <c r="Q32" i="3" s="1"/>
  <c r="O28" i="3"/>
  <c r="Q28" i="3" s="1"/>
  <c r="O25" i="3"/>
  <c r="Q25" i="3" s="1"/>
  <c r="O21" i="3"/>
  <c r="Q21" i="3" s="1"/>
  <c r="O17" i="3"/>
  <c r="Q17" i="3" s="1"/>
  <c r="O22" i="3"/>
  <c r="Q22" i="3" s="1"/>
  <c r="O31" i="3"/>
  <c r="Q31" i="3" s="1"/>
  <c r="O27" i="3"/>
  <c r="Q27" i="3" s="1"/>
  <c r="O24" i="3"/>
  <c r="Q24" i="3" s="1"/>
  <c r="O20" i="3"/>
  <c r="Q20" i="3" s="1"/>
  <c r="O16" i="3"/>
  <c r="Q16" i="3" s="1"/>
  <c r="O33" i="3"/>
  <c r="Q33" i="3" s="1"/>
  <c r="O30" i="3"/>
  <c r="Q30" i="3" s="1"/>
  <c r="O23" i="3"/>
  <c r="Q23" i="3" s="1"/>
  <c r="O19" i="3"/>
  <c r="Q19" i="3" s="1"/>
  <c r="O15" i="3"/>
  <c r="Q15" i="3" s="1"/>
  <c r="R34" i="3"/>
</calcChain>
</file>

<file path=xl/sharedStrings.xml><?xml version="1.0" encoding="utf-8"?>
<sst xmlns="http://schemas.openxmlformats.org/spreadsheetml/2006/main" count="33" uniqueCount="27">
  <si>
    <t>ADSE</t>
  </si>
  <si>
    <t>N.º dias úteis</t>
  </si>
  <si>
    <t>Total</t>
  </si>
  <si>
    <t>Taxa</t>
  </si>
  <si>
    <t>Valor</t>
  </si>
  <si>
    <t>Valor Imputado
(6) x (7)</t>
  </si>
  <si>
    <t>CGA</t>
  </si>
  <si>
    <t>SS</t>
  </si>
  <si>
    <t>Seguro Acidentes Trabalho</t>
  </si>
  <si>
    <t>Encargos  Obrigatórios (EO)</t>
  </si>
  <si>
    <t>Subsídio de Refeição Mensal
(SR)</t>
  </si>
  <si>
    <t xml:space="preserve">Nome do Colaborador
</t>
  </si>
  <si>
    <t>Máximo elegível
(CH*H)</t>
  </si>
  <si>
    <t>Entidade beneficiária:</t>
  </si>
  <si>
    <t>Mês:</t>
  </si>
  <si>
    <t>Ano:</t>
  </si>
  <si>
    <t>Código da Operação</t>
  </si>
  <si>
    <t xml:space="preserve">N.º Horas
Semanais Período Nomal  Trabalho
(n)
</t>
  </si>
  <si>
    <t xml:space="preserve"> Apuramento mensal dos custos com remunerações do  pessoal não docente interno</t>
  </si>
  <si>
    <t>Custo/Hora (CH)</t>
  </si>
  <si>
    <t xml:space="preserve">Apuramento do Custo/Hora </t>
  </si>
  <si>
    <t>Vencimento Base Mensal
(Rbm)*</t>
  </si>
  <si>
    <t>*Inclui o vencimento base e outras prestações regulares e periódicas (diuturnidades, isenção de horário, etc)</t>
  </si>
  <si>
    <t>Total de Horas afetas à operação
(H)**</t>
  </si>
  <si>
    <t>**Conforme mapa de registo horário de tarefas</t>
  </si>
  <si>
    <r>
      <rPr>
        <b/>
        <sz val="5"/>
        <color theme="3"/>
        <rFont val="Calibri"/>
        <family val="2"/>
      </rPr>
      <t xml:space="preserve">
</t>
    </r>
    <r>
      <rPr>
        <b/>
        <sz val="9"/>
        <color theme="3"/>
        <rFont val="Calibri"/>
        <family val="2"/>
      </rPr>
      <t xml:space="preserve">
[(Rbm +EO) x 14]+(SR*11)
48 x n
(CH)</t>
    </r>
  </si>
  <si>
    <t>Sub./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</si>
</sst>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_-* #,##0.00[$€]_-;\-* #,##0.00[$€]_-;_-* &quot;-&quot;??[$€]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indexed="3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04182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8"/>
      <color theme="3"/>
      <name val="Calibri"/>
      <family val="2"/>
    </font>
    <font>
      <b/>
      <sz val="9"/>
      <color theme="3"/>
      <name val="Calibri"/>
      <family val="2"/>
    </font>
    <font>
      <b/>
      <sz val="5"/>
      <color theme="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/>
      <top/>
      <bottom style="thin">
        <color rgb="FF2850A0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thin">
        <color rgb="FF2850A0"/>
      </top>
      <bottom style="thin">
        <color rgb="FF2850A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164" fontId="15" fillId="0" borderId="14" xfId="2" applyNumberFormat="1" applyFont="1" applyFill="1" applyBorder="1" applyAlignment="1" applyProtection="1">
      <alignment horizontal="right" vertical="center"/>
    </xf>
    <xf numFmtId="164" fontId="15" fillId="0" borderId="25" xfId="2" applyNumberFormat="1" applyFont="1" applyFill="1" applyBorder="1" applyAlignment="1" applyProtection="1">
      <alignment horizontal="right" vertical="center"/>
    </xf>
    <xf numFmtId="164" fontId="15" fillId="0" borderId="17" xfId="2" applyNumberFormat="1" applyFont="1" applyFill="1" applyBorder="1" applyAlignment="1" applyProtection="1">
      <alignment horizontal="right" vertical="center"/>
    </xf>
    <xf numFmtId="164" fontId="15" fillId="0" borderId="11" xfId="2" applyNumberFormat="1" applyFont="1" applyFill="1" applyBorder="1" applyAlignment="1" applyProtection="1">
      <alignment horizontal="right" vertical="center"/>
    </xf>
    <xf numFmtId="0" fontId="15" fillId="3" borderId="19" xfId="0" applyNumberFormat="1" applyFont="1" applyFill="1" applyBorder="1" applyAlignment="1" applyProtection="1">
      <alignment vertical="center"/>
      <protection locked="0"/>
    </xf>
    <xf numFmtId="164" fontId="15" fillId="3" borderId="19" xfId="0" applyNumberFormat="1" applyFont="1" applyFill="1" applyBorder="1" applyAlignment="1" applyProtection="1">
      <alignment horizontal="right" vertical="center"/>
      <protection locked="0"/>
    </xf>
    <xf numFmtId="10" fontId="15" fillId="3" borderId="26" xfId="5" applyNumberFormat="1" applyFont="1" applyFill="1" applyBorder="1" applyAlignment="1" applyProtection="1">
      <alignment horizontal="right" vertical="center"/>
      <protection locked="0"/>
    </xf>
    <xf numFmtId="10" fontId="15" fillId="3" borderId="12" xfId="5" applyNumberFormat="1" applyFont="1" applyFill="1" applyBorder="1" applyAlignment="1" applyProtection="1">
      <alignment horizontal="right" vertical="center"/>
      <protection locked="0"/>
    </xf>
    <xf numFmtId="10" fontId="15" fillId="3" borderId="9" xfId="5" applyNumberFormat="1" applyFont="1" applyFill="1" applyBorder="1" applyAlignment="1" applyProtection="1">
      <alignment horizontal="right" vertical="center"/>
      <protection locked="0"/>
    </xf>
    <xf numFmtId="0" fontId="15" fillId="3" borderId="13" xfId="0" applyNumberFormat="1" applyFont="1" applyFill="1" applyBorder="1" applyAlignment="1" applyProtection="1">
      <alignment horizontal="center" vertical="center"/>
      <protection locked="0"/>
    </xf>
    <xf numFmtId="164" fontId="15" fillId="3" borderId="28" xfId="0" applyNumberFormat="1" applyFont="1" applyFill="1" applyBorder="1" applyAlignment="1" applyProtection="1">
      <alignment horizontal="right" vertical="center"/>
      <protection locked="0"/>
    </xf>
    <xf numFmtId="10" fontId="15" fillId="3" borderId="29" xfId="5" applyNumberFormat="1" applyFont="1" applyFill="1" applyBorder="1" applyAlignment="1" applyProtection="1">
      <alignment horizontal="right" vertical="center"/>
      <protection locked="0"/>
    </xf>
    <xf numFmtId="164" fontId="15" fillId="0" borderId="30" xfId="2" applyNumberFormat="1" applyFont="1" applyFill="1" applyBorder="1" applyAlignment="1" applyProtection="1">
      <alignment horizontal="right" vertical="center"/>
    </xf>
    <xf numFmtId="164" fontId="15" fillId="3" borderId="34" xfId="0" applyNumberFormat="1" applyFont="1" applyFill="1" applyBorder="1" applyAlignment="1" applyProtection="1">
      <alignment horizontal="right" vertical="center"/>
      <protection locked="0"/>
    </xf>
    <xf numFmtId="0" fontId="15" fillId="3" borderId="34" xfId="0" applyNumberFormat="1" applyFont="1" applyFill="1" applyBorder="1" applyAlignment="1" applyProtection="1">
      <alignment vertical="center"/>
      <protection locked="0"/>
    </xf>
    <xf numFmtId="10" fontId="15" fillId="3" borderId="9" xfId="6" applyNumberFormat="1" applyFont="1" applyFill="1" applyBorder="1" applyAlignment="1" applyProtection="1">
      <alignment horizontal="right" vertical="center"/>
      <protection locked="0"/>
    </xf>
    <xf numFmtId="10" fontId="15" fillId="3" borderId="12" xfId="6" applyNumberFormat="1" applyFont="1" applyFill="1" applyBorder="1" applyAlignment="1" applyProtection="1">
      <alignment horizontal="right" vertical="center"/>
      <protection locked="0"/>
    </xf>
    <xf numFmtId="10" fontId="15" fillId="3" borderId="15" xfId="6" applyNumberFormat="1" applyFont="1" applyFill="1" applyBorder="1" applyAlignment="1" applyProtection="1">
      <alignment horizontal="right" vertical="center"/>
      <protection locked="0"/>
    </xf>
    <xf numFmtId="164" fontId="15" fillId="3" borderId="12" xfId="2" applyNumberFormat="1" applyFont="1" applyFill="1" applyBorder="1" applyAlignment="1" applyProtection="1">
      <alignment horizontal="right" vertical="center"/>
      <protection locked="0"/>
    </xf>
    <xf numFmtId="164" fontId="15" fillId="3" borderId="15" xfId="2" applyNumberFormat="1" applyFont="1" applyFill="1" applyBorder="1" applyAlignment="1" applyProtection="1">
      <alignment horizontal="right" vertical="center"/>
      <protection locked="0"/>
    </xf>
    <xf numFmtId="164" fontId="15" fillId="3" borderId="9" xfId="0" applyNumberFormat="1" applyFont="1" applyFill="1" applyBorder="1" applyAlignment="1" applyProtection="1">
      <alignment horizontal="right" vertical="center"/>
      <protection locked="0"/>
    </xf>
    <xf numFmtId="164" fontId="15" fillId="3" borderId="12" xfId="0" applyNumberFormat="1" applyFont="1" applyFill="1" applyBorder="1" applyAlignment="1" applyProtection="1">
      <alignment horizontal="right" vertical="center"/>
      <protection locked="0"/>
    </xf>
    <xf numFmtId="164" fontId="15" fillId="3" borderId="15" xfId="0" applyNumberFormat="1" applyFont="1" applyFill="1" applyBorder="1" applyAlignment="1" applyProtection="1">
      <alignment horizontal="right" vertical="center"/>
      <protection locked="0"/>
    </xf>
    <xf numFmtId="0" fontId="15" fillId="3" borderId="10" xfId="0" applyNumberFormat="1" applyFont="1" applyFill="1" applyBorder="1" applyAlignment="1" applyProtection="1">
      <alignment horizontal="center" vertical="center"/>
      <protection locked="0"/>
    </xf>
    <xf numFmtId="0" fontId="15" fillId="3" borderId="16" xfId="0" applyNumberFormat="1" applyFont="1" applyFill="1" applyBorder="1" applyAlignment="1" applyProtection="1">
      <alignment horizontal="center" vertical="center"/>
      <protection locked="0"/>
    </xf>
    <xf numFmtId="0" fontId="15" fillId="3" borderId="18" xfId="0" applyNumberFormat="1" applyFont="1" applyFill="1" applyBorder="1" applyAlignment="1" applyProtection="1">
      <alignment horizontal="center" vertical="center"/>
      <protection locked="0"/>
    </xf>
    <xf numFmtId="0" fontId="15" fillId="3" borderId="19" xfId="0" applyNumberFormat="1" applyFont="1" applyFill="1" applyBorder="1" applyAlignment="1" applyProtection="1">
      <alignment horizontal="center" vertical="center"/>
      <protection locked="0"/>
    </xf>
    <xf numFmtId="0" fontId="15" fillId="3" borderId="20" xfId="0" applyNumberFormat="1" applyFont="1" applyFill="1" applyBorder="1" applyAlignment="1" applyProtection="1">
      <alignment horizontal="center" vertical="center"/>
      <protection locked="0"/>
    </xf>
    <xf numFmtId="164" fontId="15" fillId="0" borderId="18" xfId="2" applyNumberFormat="1" applyFont="1" applyFill="1" applyBorder="1" applyAlignment="1" applyProtection="1">
      <alignment horizontal="right" vertical="center"/>
    </xf>
    <xf numFmtId="164" fontId="15" fillId="0" borderId="19" xfId="2" applyNumberFormat="1" applyFont="1" applyFill="1" applyBorder="1" applyAlignment="1" applyProtection="1">
      <alignment horizontal="right" vertical="center"/>
    </xf>
    <xf numFmtId="164" fontId="15" fillId="0" borderId="20" xfId="2" applyNumberFormat="1" applyFont="1" applyFill="1" applyBorder="1" applyAlignment="1" applyProtection="1">
      <alignment horizontal="right" vertical="center"/>
    </xf>
    <xf numFmtId="164" fontId="15" fillId="0" borderId="43" xfId="2" applyNumberFormat="1" applyFont="1" applyFill="1" applyBorder="1" applyAlignment="1" applyProtection="1">
      <alignment horizontal="right" vertical="center"/>
    </xf>
    <xf numFmtId="0" fontId="3" fillId="0" borderId="0" xfId="2" applyFont="1" applyProtection="1"/>
    <xf numFmtId="0" fontId="8" fillId="2" borderId="3" xfId="0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1" fillId="0" borderId="0" xfId="0" applyFont="1" applyProtection="1"/>
    <xf numFmtId="0" fontId="9" fillId="0" borderId="0" xfId="0" applyFont="1" applyProtection="1"/>
    <xf numFmtId="0" fontId="10" fillId="0" borderId="0" xfId="0" applyFont="1" applyAlignment="1" applyProtection="1">
      <alignment horizontal="center"/>
    </xf>
    <xf numFmtId="0" fontId="12" fillId="0" borderId="0" xfId="0" applyFont="1" applyFill="1" applyAlignment="1" applyProtection="1">
      <alignment vertical="center"/>
    </xf>
    <xf numFmtId="0" fontId="13" fillId="0" borderId="0" xfId="2" applyFont="1" applyFill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1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6" fillId="0" borderId="5" xfId="2" applyFont="1" applyFill="1" applyBorder="1" applyAlignment="1" applyProtection="1">
      <alignment horizontal="center" vertical="center" wrapText="1"/>
    </xf>
    <xf numFmtId="0" fontId="16" fillId="0" borderId="27" xfId="2" applyFont="1" applyFill="1" applyBorder="1" applyAlignment="1" applyProtection="1">
      <alignment horizontal="center" vertical="center" wrapText="1"/>
    </xf>
    <xf numFmtId="0" fontId="16" fillId="0" borderId="23" xfId="2" applyFont="1" applyFill="1" applyBorder="1" applyAlignment="1" applyProtection="1">
      <alignment horizontal="center" vertical="center" wrapText="1"/>
    </xf>
    <xf numFmtId="0" fontId="16" fillId="0" borderId="21" xfId="2" applyFont="1" applyFill="1" applyBorder="1" applyAlignment="1" applyProtection="1">
      <alignment horizontal="center" vertical="center" wrapText="1"/>
    </xf>
    <xf numFmtId="0" fontId="15" fillId="0" borderId="18" xfId="2" applyFont="1" applyFill="1" applyBorder="1" applyAlignment="1" applyProtection="1">
      <alignment horizontal="center" vertical="center"/>
    </xf>
    <xf numFmtId="164" fontId="3" fillId="0" borderId="8" xfId="2" applyNumberFormat="1" applyFont="1" applyFill="1" applyBorder="1" applyAlignment="1" applyProtection="1">
      <alignment horizontal="right" vertical="center"/>
    </xf>
    <xf numFmtId="0" fontId="15" fillId="0" borderId="19" xfId="2" applyFont="1" applyFill="1" applyBorder="1" applyAlignment="1" applyProtection="1">
      <alignment horizontal="center" vertical="center"/>
    </xf>
    <xf numFmtId="0" fontId="15" fillId="0" borderId="20" xfId="2" applyFont="1" applyFill="1" applyBorder="1" applyAlignment="1" applyProtection="1">
      <alignment horizontal="center" vertical="center"/>
    </xf>
    <xf numFmtId="0" fontId="15" fillId="0" borderId="5" xfId="2" applyNumberFormat="1" applyFont="1" applyBorder="1" applyAlignment="1" applyProtection="1">
      <alignment horizontal="center"/>
    </xf>
    <xf numFmtId="164" fontId="15" fillId="0" borderId="46" xfId="2" applyNumberFormat="1" applyFont="1" applyBorder="1" applyAlignment="1" applyProtection="1">
      <alignment horizontal="center"/>
    </xf>
    <xf numFmtId="164" fontId="4" fillId="0" borderId="1" xfId="2" applyNumberFormat="1" applyFont="1" applyBorder="1" applyAlignment="1" applyProtection="1">
      <alignment horizontal="center"/>
    </xf>
    <xf numFmtId="0" fontId="15" fillId="0" borderId="0" xfId="2" applyFont="1" applyProtection="1"/>
    <xf numFmtId="0" fontId="15" fillId="3" borderId="19" xfId="0" applyFont="1" applyFill="1" applyBorder="1" applyAlignment="1" applyProtection="1">
      <protection locked="0"/>
    </xf>
    <xf numFmtId="0" fontId="15" fillId="3" borderId="28" xfId="0" applyFont="1" applyFill="1" applyBorder="1" applyAlignment="1" applyProtection="1">
      <protection locked="0"/>
    </xf>
    <xf numFmtId="0" fontId="8" fillId="2" borderId="3" xfId="0" applyFont="1" applyFill="1" applyBorder="1" applyAlignment="1" applyProtection="1">
      <alignment horizontal="center" vertical="center"/>
    </xf>
    <xf numFmtId="0" fontId="16" fillId="0" borderId="21" xfId="2" applyFont="1" applyFill="1" applyBorder="1" applyAlignment="1" applyProtection="1">
      <alignment horizontal="center" vertical="center" wrapText="1"/>
    </xf>
    <xf numFmtId="0" fontId="16" fillId="0" borderId="24" xfId="2" applyFont="1" applyFill="1" applyBorder="1" applyAlignment="1" applyProtection="1">
      <alignment horizontal="center" vertical="center" wrapText="1"/>
    </xf>
    <xf numFmtId="0" fontId="16" fillId="0" borderId="22" xfId="2" applyFont="1" applyFill="1" applyBorder="1" applyAlignment="1" applyProtection="1">
      <alignment horizontal="center" vertical="center" wrapText="1"/>
    </xf>
    <xf numFmtId="0" fontId="16" fillId="0" borderId="38" xfId="2" applyFont="1" applyFill="1" applyBorder="1" applyAlignment="1" applyProtection="1">
      <alignment horizontal="center" vertical="center" wrapText="1"/>
    </xf>
    <xf numFmtId="0" fontId="15" fillId="0" borderId="21" xfId="2" applyFont="1" applyBorder="1" applyAlignment="1" applyProtection="1">
      <alignment horizontal="center"/>
    </xf>
    <xf numFmtId="0" fontId="15" fillId="0" borderId="22" xfId="2" applyFont="1" applyBorder="1" applyAlignment="1" applyProtection="1">
      <alignment horizontal="center"/>
    </xf>
    <xf numFmtId="0" fontId="15" fillId="0" borderId="24" xfId="2" applyFont="1" applyBorder="1" applyAlignment="1" applyProtection="1">
      <alignment horizontal="center"/>
    </xf>
    <xf numFmtId="0" fontId="16" fillId="0" borderId="32" xfId="2" applyFont="1" applyFill="1" applyBorder="1" applyAlignment="1" applyProtection="1">
      <alignment horizontal="center" vertical="center" wrapText="1"/>
    </xf>
    <xf numFmtId="0" fontId="16" fillId="0" borderId="33" xfId="2" applyFont="1" applyFill="1" applyBorder="1" applyAlignment="1" applyProtection="1">
      <alignment horizontal="center" vertical="center" wrapText="1"/>
    </xf>
    <xf numFmtId="0" fontId="16" fillId="0" borderId="27" xfId="2" applyFont="1" applyFill="1" applyBorder="1" applyAlignment="1" applyProtection="1">
      <alignment horizontal="center" vertical="center" wrapText="1"/>
    </xf>
    <xf numFmtId="0" fontId="16" fillId="0" borderId="23" xfId="2" applyFont="1" applyFill="1" applyBorder="1" applyAlignment="1" applyProtection="1">
      <alignment horizontal="center" vertical="center" wrapText="1"/>
    </xf>
    <xf numFmtId="0" fontId="16" fillId="0" borderId="18" xfId="2" applyFont="1" applyBorder="1" applyAlignment="1" applyProtection="1">
      <alignment horizontal="center" vertical="center" wrapText="1"/>
    </xf>
    <xf numFmtId="0" fontId="16" fillId="0" borderId="20" xfId="2" applyFont="1" applyBorder="1" applyAlignment="1" applyProtection="1">
      <alignment horizontal="center" vertical="center" wrapText="1"/>
    </xf>
    <xf numFmtId="0" fontId="16" fillId="0" borderId="18" xfId="2" applyFont="1" applyFill="1" applyBorder="1" applyAlignment="1" applyProtection="1">
      <alignment horizontal="center" vertical="center" wrapText="1"/>
    </xf>
    <xf numFmtId="0" fontId="16" fillId="0" borderId="34" xfId="2" applyFont="1" applyFill="1" applyBorder="1" applyAlignment="1" applyProtection="1">
      <alignment horizontal="center" vertical="center" wrapText="1"/>
    </xf>
    <xf numFmtId="0" fontId="16" fillId="0" borderId="19" xfId="2" applyFont="1" applyFill="1" applyBorder="1" applyAlignment="1" applyProtection="1">
      <alignment horizontal="center" vertical="center" wrapText="1"/>
    </xf>
    <xf numFmtId="0" fontId="16" fillId="0" borderId="20" xfId="2" applyFont="1" applyFill="1" applyBorder="1" applyAlignment="1" applyProtection="1">
      <alignment horizontal="center" vertical="center" wrapText="1"/>
    </xf>
    <xf numFmtId="0" fontId="16" fillId="0" borderId="31" xfId="2" applyFont="1" applyFill="1" applyBorder="1" applyAlignment="1" applyProtection="1">
      <alignment horizontal="center" vertical="center" wrapText="1"/>
    </xf>
    <xf numFmtId="0" fontId="16" fillId="0" borderId="35" xfId="2" applyFont="1" applyFill="1" applyBorder="1" applyAlignment="1" applyProtection="1">
      <alignment horizontal="center" vertical="center" wrapText="1"/>
    </xf>
    <xf numFmtId="0" fontId="16" fillId="0" borderId="36" xfId="2" applyFont="1" applyFill="1" applyBorder="1" applyAlignment="1" applyProtection="1">
      <alignment horizontal="center" vertical="center" wrapText="1"/>
    </xf>
    <xf numFmtId="0" fontId="16" fillId="0" borderId="41" xfId="2" applyFont="1" applyFill="1" applyBorder="1" applyAlignment="1" applyProtection="1">
      <alignment horizontal="center" vertical="center" wrapText="1"/>
    </xf>
    <xf numFmtId="0" fontId="16" fillId="0" borderId="39" xfId="2" applyFont="1" applyFill="1" applyBorder="1" applyAlignment="1" applyProtection="1">
      <alignment horizontal="center" vertical="center" wrapText="1"/>
    </xf>
    <xf numFmtId="0" fontId="16" fillId="0" borderId="40" xfId="2" applyFont="1" applyFill="1" applyBorder="1" applyAlignment="1" applyProtection="1">
      <alignment horizontal="center" vertical="center" wrapText="1"/>
    </xf>
    <xf numFmtId="0" fontId="16" fillId="0" borderId="42" xfId="2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6" xfId="2" applyFont="1" applyFill="1" applyBorder="1" applyAlignment="1" applyProtection="1">
      <alignment horizontal="center" vertical="center" wrapText="1"/>
    </xf>
    <xf numFmtId="0" fontId="2" fillId="0" borderId="7" xfId="2" applyFont="1" applyFill="1" applyBorder="1" applyAlignment="1" applyProtection="1">
      <alignment horizontal="center" vertical="center" wrapText="1"/>
    </xf>
    <xf numFmtId="0" fontId="16" fillId="0" borderId="44" xfId="2" applyFont="1" applyBorder="1" applyAlignment="1" applyProtection="1">
      <alignment horizontal="center" vertical="center" wrapText="1"/>
    </xf>
    <xf numFmtId="0" fontId="16" fillId="0" borderId="45" xfId="2" applyFont="1" applyBorder="1" applyAlignment="1" applyProtection="1">
      <alignment horizontal="center" vertical="center" wrapText="1"/>
    </xf>
    <xf numFmtId="0" fontId="16" fillId="0" borderId="37" xfId="2" applyFont="1" applyBorder="1" applyAlignment="1" applyProtection="1">
      <alignment horizontal="center" vertical="center" wrapText="1"/>
    </xf>
    <xf numFmtId="0" fontId="16" fillId="0" borderId="19" xfId="2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4" xfId="0" applyFont="1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47" xfId="0" applyFont="1" applyBorder="1" applyAlignment="1" applyProtection="1">
      <alignment horizontal="left" vertical="center"/>
      <protection locked="0"/>
    </xf>
  </cellXfs>
  <cellStyles count="7">
    <cellStyle name="Euro" xfId="1"/>
    <cellStyle name="Normal" xfId="0" builtinId="0"/>
    <cellStyle name="Normal 2" xfId="2"/>
    <cellStyle name="Normal 2 2" xfId="3"/>
    <cellStyle name="Normal 3" xfId="4"/>
    <cellStyle name="Percentagem" xfId="5" builtinId="5"/>
    <cellStyle name="Percentagem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39069</xdr:colOff>
      <xdr:row>12</xdr:row>
      <xdr:rowOff>43961</xdr:rowOff>
    </xdr:from>
    <xdr:to>
      <xdr:col>14</xdr:col>
      <xdr:colOff>879231</xdr:colOff>
      <xdr:row>12</xdr:row>
      <xdr:rowOff>48356</xdr:rowOff>
    </xdr:to>
    <xdr:sp macro="" textlink="">
      <xdr:nvSpPr>
        <xdr:cNvPr id="3076" name="Line 24"/>
        <xdr:cNvSpPr>
          <a:spLocks noChangeShapeType="1"/>
        </xdr:cNvSpPr>
      </xdr:nvSpPr>
      <xdr:spPr bwMode="auto">
        <a:xfrm flipV="1">
          <a:off x="9424857" y="2938096"/>
          <a:ext cx="840162" cy="4395"/>
        </a:xfrm>
        <a:prstGeom prst="line">
          <a:avLst/>
        </a:prstGeom>
        <a:noFill/>
        <a:ln w="12700">
          <a:solidFill>
            <a:schemeClr val="tx2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s%20Profissional\Candidatura%20Jan-%20Julho_2008\Liliana%20Antunes\Reemb%20e%20Saldos\000042_Sic&#243;\Reabertura%20Ficha%20Audit%2013000450\13000450_Template_000042.2008.12_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e"/>
      <sheetName val="Referências"/>
    </sheetNames>
    <sheetDataSet>
      <sheetData sheetId="0"/>
      <sheetData sheetId="1">
        <row r="5">
          <cell r="B5" t="str">
            <v>1.1 Bolsas para material de estudo</v>
          </cell>
        </row>
        <row r="6">
          <cell r="B6" t="str">
            <v>1.2 Bolsas de profissionalização</v>
          </cell>
        </row>
        <row r="7">
          <cell r="B7" t="str">
            <v>1.3 Bolsas de formação</v>
          </cell>
        </row>
        <row r="8">
          <cell r="B8" t="str">
            <v>1.4 Encargos Salariais dos activos em formação</v>
          </cell>
        </row>
        <row r="9">
          <cell r="B9" t="str">
            <v>1.5 Encargos com alimentação</v>
          </cell>
        </row>
        <row r="10">
          <cell r="B10" t="str">
            <v>1.6 Encargos com transportes</v>
          </cell>
        </row>
        <row r="11">
          <cell r="B11" t="str">
            <v>1.7 Encargos com alojamento</v>
          </cell>
        </row>
        <row r="12">
          <cell r="B12" t="str">
            <v>1.8 Outros encargos</v>
          </cell>
        </row>
        <row r="13">
          <cell r="B13" t="str">
            <v>2.1.1 Internos permanentes de nível 1 a 3</v>
          </cell>
        </row>
        <row r="14">
          <cell r="B14" t="str">
            <v>2.1.2 Internos permanentes de nível 4 a 5</v>
          </cell>
        </row>
        <row r="15">
          <cell r="B15" t="str">
            <v>2.1.3 Internos eventuais de nível 1 a 3</v>
          </cell>
        </row>
        <row r="16">
          <cell r="B16" t="str">
            <v>2.1.4 Internos eventuais de nível 4 a 5</v>
          </cell>
        </row>
        <row r="17">
          <cell r="B17" t="str">
            <v>2.1.5 Externos de nível 1 a 3</v>
          </cell>
        </row>
        <row r="18">
          <cell r="B18" t="str">
            <v>2.1.6 Externos de nível 4 a 5</v>
          </cell>
        </row>
        <row r="19">
          <cell r="B19" t="str">
            <v>2.2 Outros encargos</v>
          </cell>
        </row>
        <row r="20">
          <cell r="B20" t="str">
            <v>3. Encargos com outro pessoal afecto ao projecto</v>
          </cell>
        </row>
        <row r="21">
          <cell r="B21" t="str">
            <v>4. Rendas, Alugueres e Amortizações</v>
          </cell>
        </row>
        <row r="22">
          <cell r="B22" t="str">
            <v>5. Encargos directos com a preparação, desenvolvimento, acompanhamento e avaliação</v>
          </cell>
        </row>
        <row r="23">
          <cell r="B23" t="str">
            <v>6. Encargos gerais do projecto</v>
          </cell>
        </row>
        <row r="24">
          <cell r="B24" t="str">
            <v>7. Encargos com a promoção e coordenação da CIF</v>
          </cell>
        </row>
        <row r="25">
          <cell r="B25" t="str">
            <v>8. Despesas com a transnacionalidade</v>
          </cell>
        </row>
        <row r="33">
          <cell r="B33" t="str">
            <v>AM - Amortização</v>
          </cell>
        </row>
        <row r="34">
          <cell r="B34" t="str">
            <v>R - Recibo</v>
          </cell>
        </row>
        <row r="35">
          <cell r="B35" t="str">
            <v>F - Factura</v>
          </cell>
        </row>
        <row r="36">
          <cell r="B36" t="str">
            <v>FR - Factura Recibo</v>
          </cell>
        </row>
        <row r="37">
          <cell r="B37" t="str">
            <v>VD - Venda a dinheiro</v>
          </cell>
        </row>
        <row r="38">
          <cell r="B38" t="str">
            <v>O - Outro</v>
          </cell>
        </row>
        <row r="42">
          <cell r="B42" t="str">
            <v>AM - Amortização</v>
          </cell>
        </row>
        <row r="43">
          <cell r="B43" t="str">
            <v>R - Recibo</v>
          </cell>
        </row>
        <row r="44">
          <cell r="B44" t="str">
            <v>TB - Transferência Bancária</v>
          </cell>
        </row>
        <row r="45">
          <cell r="B45" t="str">
            <v>FR - Factura Recibo</v>
          </cell>
        </row>
        <row r="46">
          <cell r="B46" t="str">
            <v>VD - Venda a dinheiro</v>
          </cell>
        </row>
        <row r="47">
          <cell r="B47" t="str">
            <v>O - Outro</v>
          </cell>
        </row>
        <row r="51">
          <cell r="B51" t="str">
            <v>S - Sim</v>
          </cell>
        </row>
        <row r="52">
          <cell r="B52" t="str">
            <v>N - Não</v>
          </cell>
        </row>
        <row r="56">
          <cell r="B56" t="str">
            <v>VL - Verificação no Local</v>
          </cell>
        </row>
        <row r="57">
          <cell r="B57" t="str">
            <v>A - Auditoria</v>
          </cell>
        </row>
        <row r="61">
          <cell r="B61" t="str">
            <v>1 - Aceite na totalidade e na rubrica</v>
          </cell>
        </row>
        <row r="62">
          <cell r="B62" t="str">
            <v>2 - Aceite na totalidade mas transferido de rubrica</v>
          </cell>
        </row>
        <row r="63">
          <cell r="B63" t="str">
            <v>3 - Aceite parcialmente na rubrica</v>
          </cell>
        </row>
        <row r="64">
          <cell r="B64" t="str">
            <v>4 - Aceite parcialmente na rubrica e transferido de rubrica</v>
          </cell>
        </row>
        <row r="65">
          <cell r="B65" t="str">
            <v>5 - Não aceite</v>
          </cell>
        </row>
        <row r="69">
          <cell r="B69" t="str">
            <v>1 - Natureza da Despesa</v>
          </cell>
        </row>
        <row r="70">
          <cell r="B70" t="str">
            <v>2 - Falta de razoabilidade</v>
          </cell>
        </row>
        <row r="71">
          <cell r="B71" t="str">
            <v>3 - Fora período de elegibilidade</v>
          </cell>
        </row>
        <row r="72">
          <cell r="B72" t="str">
            <v>4 - Ultrapassa parâmetros</v>
          </cell>
        </row>
        <row r="73">
          <cell r="B73" t="str">
            <v>5 - Não justificado por recibo ou documento de quitação fiscalmente aceite ou outro</v>
          </cell>
        </row>
        <row r="74">
          <cell r="B74" t="str">
            <v>6 - Despesa associada a formando não elegível</v>
          </cell>
        </row>
        <row r="75">
          <cell r="B75" t="str">
            <v>7 - Despesa associada a horas de frequência não elegível</v>
          </cell>
        </row>
        <row r="76">
          <cell r="B76" t="str">
            <v>8 - Despesa associada a formadores sem CAP</v>
          </cell>
        </row>
        <row r="77">
          <cell r="B77" t="str">
            <v>9 - Despesa associada a horas de monitoria não elegível</v>
          </cell>
        </row>
        <row r="78">
          <cell r="B78" t="str">
            <v>10 - Auditoria</v>
          </cell>
        </row>
        <row r="82">
          <cell r="B82" t="str">
            <v>1 - OREP</v>
          </cell>
        </row>
        <row r="83">
          <cell r="B83" t="str">
            <v>2 - AG</v>
          </cell>
        </row>
        <row r="87">
          <cell r="B87" t="str">
            <v>1 - Dúvidas decorrentes da análise da listagem</v>
          </cell>
        </row>
        <row r="88">
          <cell r="B88" t="str">
            <v>2 - Tipo e frequência de determinado fornecedor</v>
          </cell>
        </row>
        <row r="89">
          <cell r="B89" t="str">
            <v>3 -Documento com valor elevado para o tipo e projecto</v>
          </cell>
        </row>
        <row r="90">
          <cell r="B90" t="str">
            <v xml:space="preserve">4 - Demasiados documentos classificados como “Outros” </v>
          </cell>
        </row>
        <row r="91">
          <cell r="B91" t="str">
            <v xml:space="preserve">5 - Documentos recusados em reembolsos anteriores </v>
          </cell>
        </row>
        <row r="92">
          <cell r="B92" t="str">
            <v>6 -Diversidade de Tipos de Despesa (cobertura dos diversos tipos)</v>
          </cell>
        </row>
        <row r="93">
          <cell r="B93" t="str">
            <v>7 - Natureza da despesa</v>
          </cell>
        </row>
        <row r="94">
          <cell r="B94" t="str">
            <v>8 - Taxa de imputação</v>
          </cell>
        </row>
        <row r="95">
          <cell r="B95" t="str">
            <v>9 - Outro</v>
          </cell>
        </row>
        <row r="96">
          <cell r="B96" t="str">
            <v>10 - Materialidade, por rubrica (documento de valor + elevado na rubrica)</v>
          </cell>
        </row>
        <row r="97">
          <cell r="B97" t="str">
            <v>11 - Tipo de documento</v>
          </cell>
        </row>
        <row r="98">
          <cell r="B98" t="str">
            <v>12 - Aleatório, por rubrica</v>
          </cell>
        </row>
        <row r="99">
          <cell r="B99" t="str">
            <v>13 - Auditoria</v>
          </cell>
        </row>
        <row r="100">
          <cell r="B100" t="str">
            <v>14 - Certificação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zoomScale="130" zoomScaleNormal="130" workbookViewId="0">
      <selection activeCell="F7" sqref="F7"/>
    </sheetView>
  </sheetViews>
  <sheetFormatPr defaultColWidth="29.42578125" defaultRowHeight="11.25" x14ac:dyDescent="0.2"/>
  <cols>
    <col min="1" max="1" width="30.7109375" style="33" customWidth="1"/>
    <col min="2" max="2" width="9.5703125" style="33" customWidth="1"/>
    <col min="3" max="3" width="7" style="33" bestFit="1" customWidth="1"/>
    <col min="4" max="4" width="8.42578125" style="33" customWidth="1"/>
    <col min="5" max="5" width="7" style="33" bestFit="1" customWidth="1"/>
    <col min="6" max="6" width="8.85546875" style="33" customWidth="1"/>
    <col min="7" max="7" width="6.7109375" style="33" customWidth="1"/>
    <col min="8" max="10" width="10.28515625" style="33" customWidth="1"/>
    <col min="11" max="11" width="6.5703125" style="33" customWidth="1"/>
    <col min="12" max="12" width="7.85546875" style="33" customWidth="1"/>
    <col min="13" max="13" width="8.7109375" style="33" customWidth="1"/>
    <col min="14" max="14" width="8.140625" style="33" customWidth="1"/>
    <col min="15" max="15" width="14.28515625" style="33" customWidth="1"/>
    <col min="16" max="16" width="12.28515625" style="33" customWidth="1"/>
    <col min="17" max="17" width="12" style="33" bestFit="1" customWidth="1"/>
    <col min="18" max="18" width="10.28515625" style="33" hidden="1" customWidth="1"/>
    <col min="19" max="251" width="9.140625" style="33" customWidth="1"/>
    <col min="252" max="16384" width="29.42578125" style="33"/>
  </cols>
  <sheetData>
    <row r="1" spans="1:23" ht="12" thickBot="1" x14ac:dyDescent="0.25"/>
    <row r="2" spans="1:23" s="36" customFormat="1" ht="29.25" customHeight="1" thickTop="1" thickBot="1" x14ac:dyDescent="0.3">
      <c r="A2" s="65" t="s">
        <v>18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34"/>
      <c r="S2" s="35"/>
      <c r="T2" s="35"/>
      <c r="V2" s="37"/>
      <c r="W2" s="37"/>
    </row>
    <row r="3" spans="1:23" s="36" customFormat="1" ht="12" customHeight="1" thickTop="1" x14ac:dyDescent="0.25">
      <c r="A3" s="35"/>
      <c r="B3" s="35"/>
      <c r="C3" s="38"/>
      <c r="D3" s="38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8"/>
      <c r="Q3" s="38"/>
      <c r="R3" s="35"/>
      <c r="S3" s="35"/>
      <c r="T3" s="35"/>
      <c r="V3" s="37"/>
      <c r="W3" s="37"/>
    </row>
    <row r="4" spans="1:23" s="41" customFormat="1" ht="18.75" customHeight="1" x14ac:dyDescent="0.25">
      <c r="A4" s="39"/>
      <c r="B4" s="40" t="s">
        <v>13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Q4" s="42"/>
      <c r="R4" s="43"/>
      <c r="S4" s="43"/>
      <c r="T4" s="43"/>
      <c r="V4" s="44"/>
      <c r="W4" s="44"/>
    </row>
    <row r="5" spans="1:23" s="41" customFormat="1" ht="20.25" customHeight="1" x14ac:dyDescent="0.25">
      <c r="A5" s="45"/>
      <c r="B5" s="40" t="s">
        <v>16</v>
      </c>
      <c r="C5" s="100"/>
      <c r="D5" s="100"/>
      <c r="E5" s="100"/>
      <c r="F5" s="100"/>
      <c r="G5" s="100"/>
      <c r="H5" s="46"/>
      <c r="I5" s="46"/>
      <c r="J5" s="46"/>
      <c r="L5" s="46"/>
      <c r="M5" s="46"/>
      <c r="N5" s="43"/>
      <c r="P5" s="47"/>
      <c r="Q5" s="48"/>
      <c r="R5" s="43"/>
      <c r="S5" s="43"/>
      <c r="T5" s="43"/>
      <c r="V5" s="44"/>
      <c r="W5" s="44"/>
    </row>
    <row r="6" spans="1:23" s="41" customFormat="1" ht="18" customHeight="1" x14ac:dyDescent="0.25">
      <c r="A6" s="45"/>
      <c r="B6" s="40" t="s">
        <v>14</v>
      </c>
      <c r="C6" s="97"/>
      <c r="F6" s="46"/>
      <c r="G6" s="46"/>
      <c r="H6" s="46"/>
      <c r="I6" s="46"/>
      <c r="J6" s="46"/>
      <c r="K6" s="46"/>
      <c r="L6" s="46"/>
      <c r="M6" s="46"/>
      <c r="N6" s="46"/>
      <c r="O6" s="43"/>
      <c r="P6" s="47"/>
      <c r="Q6" s="47"/>
      <c r="R6" s="49"/>
      <c r="S6" s="49"/>
      <c r="T6" s="43"/>
      <c r="V6" s="44"/>
      <c r="W6" s="44"/>
    </row>
    <row r="7" spans="1:23" s="41" customFormat="1" ht="18" customHeight="1" x14ac:dyDescent="0.25">
      <c r="A7" s="45"/>
      <c r="B7" s="40" t="s">
        <v>15</v>
      </c>
      <c r="C7" s="98"/>
      <c r="F7" s="50"/>
      <c r="G7" s="50"/>
      <c r="H7" s="50"/>
      <c r="I7" s="50"/>
      <c r="J7" s="50"/>
      <c r="K7" s="50"/>
      <c r="L7" s="50"/>
      <c r="M7" s="50"/>
      <c r="N7" s="50"/>
      <c r="O7" s="43"/>
      <c r="P7" s="47"/>
      <c r="Q7" s="47"/>
      <c r="R7" s="49"/>
      <c r="S7" s="49"/>
      <c r="T7" s="43"/>
      <c r="V7" s="44"/>
      <c r="W7" s="44"/>
    </row>
    <row r="8" spans="1:23" ht="18" customHeight="1" thickBot="1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23" ht="19.5" customHeight="1" thickBot="1" x14ac:dyDescent="0.25">
      <c r="A9" s="79" t="s">
        <v>11</v>
      </c>
      <c r="B9" s="66" t="s">
        <v>20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  <c r="P9" s="77" t="s">
        <v>23</v>
      </c>
      <c r="Q9" s="79" t="s">
        <v>12</v>
      </c>
      <c r="R9" s="90" t="s">
        <v>5</v>
      </c>
    </row>
    <row r="10" spans="1:23" ht="19.5" customHeight="1" thickBot="1" x14ac:dyDescent="0.25">
      <c r="A10" s="80"/>
      <c r="B10" s="83" t="s">
        <v>21</v>
      </c>
      <c r="C10" s="84" t="s">
        <v>9</v>
      </c>
      <c r="D10" s="85"/>
      <c r="E10" s="85"/>
      <c r="F10" s="85"/>
      <c r="G10" s="85"/>
      <c r="H10" s="85"/>
      <c r="I10" s="85"/>
      <c r="J10" s="86"/>
      <c r="K10" s="84" t="s">
        <v>10</v>
      </c>
      <c r="L10" s="85"/>
      <c r="M10" s="85"/>
      <c r="N10" s="83" t="s">
        <v>17</v>
      </c>
      <c r="O10" s="51" t="s">
        <v>19</v>
      </c>
      <c r="P10" s="95"/>
      <c r="Q10" s="80"/>
      <c r="R10" s="91"/>
    </row>
    <row r="11" spans="1:23" ht="18.75" customHeight="1" thickBot="1" x14ac:dyDescent="0.25">
      <c r="A11" s="81"/>
      <c r="B11" s="73"/>
      <c r="C11" s="87"/>
      <c r="D11" s="88"/>
      <c r="E11" s="88"/>
      <c r="F11" s="88"/>
      <c r="G11" s="88"/>
      <c r="H11" s="88"/>
      <c r="I11" s="88"/>
      <c r="J11" s="89"/>
      <c r="K11" s="87"/>
      <c r="L11" s="88"/>
      <c r="M11" s="88"/>
      <c r="N11" s="73"/>
      <c r="O11" s="73" t="s">
        <v>25</v>
      </c>
      <c r="P11" s="96"/>
      <c r="Q11" s="81"/>
      <c r="R11" s="91"/>
    </row>
    <row r="12" spans="1:23" ht="23.25" customHeight="1" thickBot="1" x14ac:dyDescent="0.25">
      <c r="A12" s="81"/>
      <c r="B12" s="73"/>
      <c r="C12" s="75" t="s">
        <v>7</v>
      </c>
      <c r="D12" s="76"/>
      <c r="E12" s="66" t="s">
        <v>6</v>
      </c>
      <c r="F12" s="76"/>
      <c r="G12" s="66" t="s">
        <v>0</v>
      </c>
      <c r="H12" s="76"/>
      <c r="I12" s="66" t="s">
        <v>8</v>
      </c>
      <c r="J12" s="67"/>
      <c r="K12" s="77" t="s">
        <v>26</v>
      </c>
      <c r="L12" s="77" t="s">
        <v>1</v>
      </c>
      <c r="M12" s="93" t="s">
        <v>2</v>
      </c>
      <c r="N12" s="73"/>
      <c r="O12" s="73"/>
      <c r="P12" s="96"/>
      <c r="Q12" s="81"/>
      <c r="R12" s="91"/>
    </row>
    <row r="13" spans="1:23" ht="21.75" customHeight="1" thickBot="1" x14ac:dyDescent="0.25">
      <c r="A13" s="82"/>
      <c r="B13" s="74"/>
      <c r="C13" s="52" t="s">
        <v>3</v>
      </c>
      <c r="D13" s="53" t="s">
        <v>4</v>
      </c>
      <c r="E13" s="54" t="s">
        <v>3</v>
      </c>
      <c r="F13" s="53" t="s">
        <v>4</v>
      </c>
      <c r="G13" s="52" t="s">
        <v>3</v>
      </c>
      <c r="H13" s="53" t="s">
        <v>4</v>
      </c>
      <c r="I13" s="52" t="s">
        <v>3</v>
      </c>
      <c r="J13" s="53" t="s">
        <v>4</v>
      </c>
      <c r="K13" s="78"/>
      <c r="L13" s="78"/>
      <c r="M13" s="94"/>
      <c r="N13" s="74"/>
      <c r="O13" s="74"/>
      <c r="P13" s="78"/>
      <c r="Q13" s="82"/>
      <c r="R13" s="92"/>
    </row>
    <row r="14" spans="1:23" x14ac:dyDescent="0.2">
      <c r="A14" s="15"/>
      <c r="B14" s="14"/>
      <c r="C14" s="7"/>
      <c r="D14" s="2">
        <f>+ROUND(B14*C14,2)</f>
        <v>0</v>
      </c>
      <c r="E14" s="9"/>
      <c r="F14" s="4">
        <f>+ROUND(E14*B14,2)</f>
        <v>0</v>
      </c>
      <c r="G14" s="16"/>
      <c r="H14" s="4">
        <f>+ROUND(G14*B14,2)</f>
        <v>0</v>
      </c>
      <c r="I14" s="16"/>
      <c r="J14" s="4">
        <f>+ROUND(I14*B14,2)</f>
        <v>0</v>
      </c>
      <c r="K14" s="21"/>
      <c r="L14" s="24"/>
      <c r="M14" s="4">
        <f>+K14*L14</f>
        <v>0</v>
      </c>
      <c r="N14" s="26"/>
      <c r="O14" s="29" t="e">
        <f>ROUND((((B14+D14+F14+H14+J14)*14)+(M14*11))/(48*N14),2)</f>
        <v>#DIV/0!</v>
      </c>
      <c r="P14" s="55"/>
      <c r="Q14" s="29" t="e">
        <f>+ROUND(O14*P14,2)</f>
        <v>#DIV/0!</v>
      </c>
      <c r="R14" s="56"/>
    </row>
    <row r="15" spans="1:23" x14ac:dyDescent="0.2">
      <c r="A15" s="5"/>
      <c r="B15" s="6"/>
      <c r="C15" s="8"/>
      <c r="D15" s="1">
        <f>+ROUND(B15*C15,2)</f>
        <v>0</v>
      </c>
      <c r="E15" s="8"/>
      <c r="F15" s="1">
        <f t="shared" ref="F15:F33" si="0">+ROUND(E15*B15,2)</f>
        <v>0</v>
      </c>
      <c r="G15" s="17"/>
      <c r="H15" s="1">
        <f t="shared" ref="H15:H33" si="1">+ROUND(G15*B15,2)</f>
        <v>0</v>
      </c>
      <c r="I15" s="17"/>
      <c r="J15" s="1">
        <f t="shared" ref="J15:J33" si="2">+ROUND(I15*B15,2)</f>
        <v>0</v>
      </c>
      <c r="K15" s="22"/>
      <c r="L15" s="10"/>
      <c r="M15" s="1">
        <f t="shared" ref="M15:M33" si="3">+K15*L15</f>
        <v>0</v>
      </c>
      <c r="N15" s="27"/>
      <c r="O15" s="30" t="e">
        <f t="shared" ref="O15:O33" si="4">ROUND((((B15+D15+F15+H15+J15)*14)+(M15*11))/(48*N15),2)</f>
        <v>#DIV/0!</v>
      </c>
      <c r="P15" s="57"/>
      <c r="Q15" s="30" t="e">
        <f t="shared" ref="Q15:Q33" si="5">+ROUND(O15*P15,2)</f>
        <v>#DIV/0!</v>
      </c>
      <c r="R15" s="56"/>
    </row>
    <row r="16" spans="1:23" x14ac:dyDescent="0.2">
      <c r="A16" s="5"/>
      <c r="B16" s="6"/>
      <c r="C16" s="8"/>
      <c r="D16" s="1">
        <f t="shared" ref="D16:D33" si="6">+ROUND(B16*C16,2)</f>
        <v>0</v>
      </c>
      <c r="E16" s="8"/>
      <c r="F16" s="1">
        <f t="shared" si="0"/>
        <v>0</v>
      </c>
      <c r="G16" s="17"/>
      <c r="H16" s="1">
        <f t="shared" si="1"/>
        <v>0</v>
      </c>
      <c r="I16" s="17"/>
      <c r="J16" s="1">
        <f t="shared" si="2"/>
        <v>0</v>
      </c>
      <c r="K16" s="22"/>
      <c r="L16" s="10"/>
      <c r="M16" s="1">
        <f t="shared" si="3"/>
        <v>0</v>
      </c>
      <c r="N16" s="27"/>
      <c r="O16" s="30" t="e">
        <f t="shared" si="4"/>
        <v>#DIV/0!</v>
      </c>
      <c r="P16" s="57"/>
      <c r="Q16" s="30" t="e">
        <f t="shared" si="5"/>
        <v>#DIV/0!</v>
      </c>
      <c r="R16" s="56"/>
    </row>
    <row r="17" spans="1:18" x14ac:dyDescent="0.2">
      <c r="A17" s="5"/>
      <c r="B17" s="6"/>
      <c r="C17" s="8"/>
      <c r="D17" s="1">
        <f t="shared" si="6"/>
        <v>0</v>
      </c>
      <c r="E17" s="8"/>
      <c r="F17" s="1">
        <f t="shared" si="0"/>
        <v>0</v>
      </c>
      <c r="G17" s="17"/>
      <c r="H17" s="1">
        <f t="shared" si="1"/>
        <v>0</v>
      </c>
      <c r="I17" s="17"/>
      <c r="J17" s="1">
        <f t="shared" si="2"/>
        <v>0</v>
      </c>
      <c r="K17" s="22"/>
      <c r="L17" s="10"/>
      <c r="M17" s="1">
        <f t="shared" si="3"/>
        <v>0</v>
      </c>
      <c r="N17" s="27"/>
      <c r="O17" s="30" t="e">
        <f t="shared" si="4"/>
        <v>#DIV/0!</v>
      </c>
      <c r="P17" s="57"/>
      <c r="Q17" s="30" t="e">
        <f t="shared" si="5"/>
        <v>#DIV/0!</v>
      </c>
      <c r="R17" s="56"/>
    </row>
    <row r="18" spans="1:18" x14ac:dyDescent="0.2">
      <c r="A18" s="63"/>
      <c r="B18" s="6"/>
      <c r="C18" s="8"/>
      <c r="D18" s="1">
        <f t="shared" si="6"/>
        <v>0</v>
      </c>
      <c r="E18" s="8"/>
      <c r="F18" s="1">
        <f t="shared" si="0"/>
        <v>0</v>
      </c>
      <c r="G18" s="17"/>
      <c r="H18" s="1">
        <f t="shared" si="1"/>
        <v>0</v>
      </c>
      <c r="I18" s="19"/>
      <c r="J18" s="1">
        <f t="shared" si="2"/>
        <v>0</v>
      </c>
      <c r="K18" s="22"/>
      <c r="L18" s="10"/>
      <c r="M18" s="1">
        <f t="shared" si="3"/>
        <v>0</v>
      </c>
      <c r="N18" s="27"/>
      <c r="O18" s="30" t="e">
        <f t="shared" si="4"/>
        <v>#DIV/0!</v>
      </c>
      <c r="P18" s="57"/>
      <c r="Q18" s="30" t="e">
        <f t="shared" si="5"/>
        <v>#DIV/0!</v>
      </c>
      <c r="R18" s="56"/>
    </row>
    <row r="19" spans="1:18" x14ac:dyDescent="0.2">
      <c r="A19" s="63"/>
      <c r="B19" s="6"/>
      <c r="C19" s="8"/>
      <c r="D19" s="1">
        <f t="shared" si="6"/>
        <v>0</v>
      </c>
      <c r="E19" s="8"/>
      <c r="F19" s="1">
        <f t="shared" si="0"/>
        <v>0</v>
      </c>
      <c r="G19" s="17"/>
      <c r="H19" s="1">
        <f t="shared" si="1"/>
        <v>0</v>
      </c>
      <c r="I19" s="19"/>
      <c r="J19" s="1">
        <f t="shared" si="2"/>
        <v>0</v>
      </c>
      <c r="K19" s="22"/>
      <c r="L19" s="10"/>
      <c r="M19" s="1">
        <f t="shared" si="3"/>
        <v>0</v>
      </c>
      <c r="N19" s="27"/>
      <c r="O19" s="30" t="e">
        <f t="shared" si="4"/>
        <v>#DIV/0!</v>
      </c>
      <c r="P19" s="57"/>
      <c r="Q19" s="30" t="e">
        <f t="shared" si="5"/>
        <v>#DIV/0!</v>
      </c>
      <c r="R19" s="56"/>
    </row>
    <row r="20" spans="1:18" x14ac:dyDescent="0.2">
      <c r="A20" s="63"/>
      <c r="B20" s="6"/>
      <c r="C20" s="8"/>
      <c r="D20" s="1">
        <f t="shared" si="6"/>
        <v>0</v>
      </c>
      <c r="E20" s="8"/>
      <c r="F20" s="1">
        <f t="shared" si="0"/>
        <v>0</v>
      </c>
      <c r="G20" s="17"/>
      <c r="H20" s="1">
        <f t="shared" si="1"/>
        <v>0</v>
      </c>
      <c r="I20" s="19"/>
      <c r="J20" s="1">
        <f t="shared" si="2"/>
        <v>0</v>
      </c>
      <c r="K20" s="22"/>
      <c r="L20" s="10"/>
      <c r="M20" s="1">
        <f t="shared" si="3"/>
        <v>0</v>
      </c>
      <c r="N20" s="27"/>
      <c r="O20" s="30" t="e">
        <f t="shared" si="4"/>
        <v>#DIV/0!</v>
      </c>
      <c r="P20" s="57"/>
      <c r="Q20" s="30" t="e">
        <f t="shared" si="5"/>
        <v>#DIV/0!</v>
      </c>
      <c r="R20" s="56"/>
    </row>
    <row r="21" spans="1:18" x14ac:dyDescent="0.2">
      <c r="A21" s="5"/>
      <c r="B21" s="6"/>
      <c r="C21" s="8"/>
      <c r="D21" s="1">
        <f t="shared" si="6"/>
        <v>0</v>
      </c>
      <c r="E21" s="8"/>
      <c r="F21" s="1">
        <f t="shared" si="0"/>
        <v>0</v>
      </c>
      <c r="G21" s="17"/>
      <c r="H21" s="1">
        <f t="shared" si="1"/>
        <v>0</v>
      </c>
      <c r="I21" s="19"/>
      <c r="J21" s="1">
        <f t="shared" si="2"/>
        <v>0</v>
      </c>
      <c r="K21" s="22"/>
      <c r="L21" s="10"/>
      <c r="M21" s="1">
        <f t="shared" si="3"/>
        <v>0</v>
      </c>
      <c r="N21" s="27"/>
      <c r="O21" s="30" t="e">
        <f t="shared" si="4"/>
        <v>#DIV/0!</v>
      </c>
      <c r="P21" s="57"/>
      <c r="Q21" s="30" t="e">
        <f t="shared" si="5"/>
        <v>#DIV/0!</v>
      </c>
      <c r="R21" s="56"/>
    </row>
    <row r="22" spans="1:18" x14ac:dyDescent="0.2">
      <c r="A22" s="5"/>
      <c r="B22" s="6"/>
      <c r="C22" s="8"/>
      <c r="D22" s="1">
        <f t="shared" si="6"/>
        <v>0</v>
      </c>
      <c r="E22" s="8"/>
      <c r="F22" s="1">
        <f t="shared" si="0"/>
        <v>0</v>
      </c>
      <c r="G22" s="17"/>
      <c r="H22" s="1">
        <f t="shared" si="1"/>
        <v>0</v>
      </c>
      <c r="I22" s="19"/>
      <c r="J22" s="1">
        <f t="shared" si="2"/>
        <v>0</v>
      </c>
      <c r="K22" s="22"/>
      <c r="L22" s="10"/>
      <c r="M22" s="1">
        <f t="shared" si="3"/>
        <v>0</v>
      </c>
      <c r="N22" s="27"/>
      <c r="O22" s="30" t="e">
        <f t="shared" si="4"/>
        <v>#DIV/0!</v>
      </c>
      <c r="P22" s="57"/>
      <c r="Q22" s="30" t="e">
        <f t="shared" si="5"/>
        <v>#DIV/0!</v>
      </c>
      <c r="R22" s="56"/>
    </row>
    <row r="23" spans="1:18" x14ac:dyDescent="0.2">
      <c r="A23" s="5"/>
      <c r="B23" s="6"/>
      <c r="C23" s="8"/>
      <c r="D23" s="1">
        <f t="shared" si="6"/>
        <v>0</v>
      </c>
      <c r="E23" s="8"/>
      <c r="F23" s="1">
        <f t="shared" si="0"/>
        <v>0</v>
      </c>
      <c r="G23" s="17"/>
      <c r="H23" s="1">
        <f t="shared" si="1"/>
        <v>0</v>
      </c>
      <c r="I23" s="19"/>
      <c r="J23" s="1">
        <f t="shared" si="2"/>
        <v>0</v>
      </c>
      <c r="K23" s="22"/>
      <c r="L23" s="10"/>
      <c r="M23" s="1">
        <f t="shared" si="3"/>
        <v>0</v>
      </c>
      <c r="N23" s="27"/>
      <c r="O23" s="30" t="e">
        <f t="shared" si="4"/>
        <v>#DIV/0!</v>
      </c>
      <c r="P23" s="57"/>
      <c r="Q23" s="30" t="e">
        <f t="shared" si="5"/>
        <v>#DIV/0!</v>
      </c>
      <c r="R23" s="56"/>
    </row>
    <row r="24" spans="1:18" x14ac:dyDescent="0.2">
      <c r="A24" s="63"/>
      <c r="B24" s="6"/>
      <c r="C24" s="8"/>
      <c r="D24" s="1">
        <f t="shared" si="6"/>
        <v>0</v>
      </c>
      <c r="E24" s="8"/>
      <c r="F24" s="1">
        <f t="shared" si="0"/>
        <v>0</v>
      </c>
      <c r="G24" s="17"/>
      <c r="H24" s="1">
        <f t="shared" si="1"/>
        <v>0</v>
      </c>
      <c r="I24" s="19"/>
      <c r="J24" s="1">
        <f t="shared" si="2"/>
        <v>0</v>
      </c>
      <c r="K24" s="22"/>
      <c r="L24" s="10"/>
      <c r="M24" s="1">
        <f t="shared" si="3"/>
        <v>0</v>
      </c>
      <c r="N24" s="27"/>
      <c r="O24" s="30" t="e">
        <f t="shared" si="4"/>
        <v>#DIV/0!</v>
      </c>
      <c r="P24" s="57"/>
      <c r="Q24" s="30" t="e">
        <f t="shared" si="5"/>
        <v>#DIV/0!</v>
      </c>
      <c r="R24" s="56"/>
    </row>
    <row r="25" spans="1:18" x14ac:dyDescent="0.2">
      <c r="A25" s="63"/>
      <c r="B25" s="6"/>
      <c r="C25" s="8"/>
      <c r="D25" s="1">
        <f t="shared" si="6"/>
        <v>0</v>
      </c>
      <c r="E25" s="8"/>
      <c r="F25" s="1">
        <f t="shared" si="0"/>
        <v>0</v>
      </c>
      <c r="G25" s="17"/>
      <c r="H25" s="1">
        <f t="shared" si="1"/>
        <v>0</v>
      </c>
      <c r="I25" s="19"/>
      <c r="J25" s="1">
        <f t="shared" si="2"/>
        <v>0</v>
      </c>
      <c r="K25" s="22"/>
      <c r="L25" s="10"/>
      <c r="M25" s="1">
        <f t="shared" si="3"/>
        <v>0</v>
      </c>
      <c r="N25" s="27"/>
      <c r="O25" s="30" t="e">
        <f t="shared" si="4"/>
        <v>#DIV/0!</v>
      </c>
      <c r="P25" s="57"/>
      <c r="Q25" s="30" t="e">
        <f t="shared" si="5"/>
        <v>#DIV/0!</v>
      </c>
      <c r="R25" s="56"/>
    </row>
    <row r="26" spans="1:18" x14ac:dyDescent="0.2">
      <c r="A26" s="63"/>
      <c r="B26" s="6"/>
      <c r="C26" s="8"/>
      <c r="D26" s="1">
        <f t="shared" si="6"/>
        <v>0</v>
      </c>
      <c r="E26" s="8"/>
      <c r="F26" s="1">
        <f t="shared" si="0"/>
        <v>0</v>
      </c>
      <c r="G26" s="17"/>
      <c r="H26" s="1">
        <f t="shared" si="1"/>
        <v>0</v>
      </c>
      <c r="I26" s="19"/>
      <c r="J26" s="1">
        <f t="shared" si="2"/>
        <v>0</v>
      </c>
      <c r="K26" s="22"/>
      <c r="L26" s="10"/>
      <c r="M26" s="1">
        <f t="shared" si="3"/>
        <v>0</v>
      </c>
      <c r="N26" s="27"/>
      <c r="O26" s="30" t="e">
        <f t="shared" si="4"/>
        <v>#DIV/0!</v>
      </c>
      <c r="P26" s="57"/>
      <c r="Q26" s="30" t="e">
        <f t="shared" si="5"/>
        <v>#DIV/0!</v>
      </c>
      <c r="R26" s="56"/>
    </row>
    <row r="27" spans="1:18" x14ac:dyDescent="0.2">
      <c r="A27" s="63"/>
      <c r="B27" s="6"/>
      <c r="C27" s="8"/>
      <c r="D27" s="1">
        <f t="shared" si="6"/>
        <v>0</v>
      </c>
      <c r="E27" s="8"/>
      <c r="F27" s="1">
        <f t="shared" si="0"/>
        <v>0</v>
      </c>
      <c r="G27" s="17"/>
      <c r="H27" s="1">
        <f t="shared" si="1"/>
        <v>0</v>
      </c>
      <c r="I27" s="19"/>
      <c r="J27" s="1">
        <f t="shared" si="2"/>
        <v>0</v>
      </c>
      <c r="K27" s="22"/>
      <c r="L27" s="10"/>
      <c r="M27" s="1">
        <f t="shared" si="3"/>
        <v>0</v>
      </c>
      <c r="N27" s="27"/>
      <c r="O27" s="30" t="e">
        <f t="shared" si="4"/>
        <v>#DIV/0!</v>
      </c>
      <c r="P27" s="57"/>
      <c r="Q27" s="30" t="e">
        <f t="shared" si="5"/>
        <v>#DIV/0!</v>
      </c>
      <c r="R27" s="56"/>
    </row>
    <row r="28" spans="1:18" x14ac:dyDescent="0.2">
      <c r="A28" s="63"/>
      <c r="B28" s="6"/>
      <c r="C28" s="8"/>
      <c r="D28" s="1">
        <f t="shared" si="6"/>
        <v>0</v>
      </c>
      <c r="E28" s="8"/>
      <c r="F28" s="1">
        <f t="shared" si="0"/>
        <v>0</v>
      </c>
      <c r="G28" s="17"/>
      <c r="H28" s="1">
        <f t="shared" si="1"/>
        <v>0</v>
      </c>
      <c r="I28" s="19"/>
      <c r="J28" s="1">
        <f t="shared" si="2"/>
        <v>0</v>
      </c>
      <c r="K28" s="22"/>
      <c r="L28" s="10"/>
      <c r="M28" s="1">
        <f t="shared" si="3"/>
        <v>0</v>
      </c>
      <c r="N28" s="27"/>
      <c r="O28" s="30" t="e">
        <f t="shared" si="4"/>
        <v>#DIV/0!</v>
      </c>
      <c r="P28" s="57"/>
      <c r="Q28" s="30" t="e">
        <f t="shared" si="5"/>
        <v>#DIV/0!</v>
      </c>
      <c r="R28" s="56"/>
    </row>
    <row r="29" spans="1:18" x14ac:dyDescent="0.2">
      <c r="A29" s="63"/>
      <c r="B29" s="6"/>
      <c r="C29" s="8"/>
      <c r="D29" s="1">
        <f t="shared" si="6"/>
        <v>0</v>
      </c>
      <c r="E29" s="8"/>
      <c r="F29" s="1">
        <f t="shared" si="0"/>
        <v>0</v>
      </c>
      <c r="G29" s="17"/>
      <c r="H29" s="1">
        <f t="shared" si="1"/>
        <v>0</v>
      </c>
      <c r="I29" s="19"/>
      <c r="J29" s="1">
        <f t="shared" si="2"/>
        <v>0</v>
      </c>
      <c r="K29" s="22"/>
      <c r="L29" s="10"/>
      <c r="M29" s="1">
        <f t="shared" si="3"/>
        <v>0</v>
      </c>
      <c r="N29" s="27"/>
      <c r="O29" s="30" t="e">
        <f t="shared" si="4"/>
        <v>#DIV/0!</v>
      </c>
      <c r="P29" s="57"/>
      <c r="Q29" s="30" t="e">
        <f t="shared" si="5"/>
        <v>#DIV/0!</v>
      </c>
      <c r="R29" s="56"/>
    </row>
    <row r="30" spans="1:18" x14ac:dyDescent="0.2">
      <c r="A30" s="63"/>
      <c r="B30" s="6"/>
      <c r="C30" s="8"/>
      <c r="D30" s="1">
        <f t="shared" si="6"/>
        <v>0</v>
      </c>
      <c r="E30" s="8"/>
      <c r="F30" s="1">
        <f t="shared" si="0"/>
        <v>0</v>
      </c>
      <c r="G30" s="17"/>
      <c r="H30" s="1">
        <f t="shared" si="1"/>
        <v>0</v>
      </c>
      <c r="I30" s="19"/>
      <c r="J30" s="1">
        <f t="shared" si="2"/>
        <v>0</v>
      </c>
      <c r="K30" s="22"/>
      <c r="L30" s="10"/>
      <c r="M30" s="1">
        <f t="shared" si="3"/>
        <v>0</v>
      </c>
      <c r="N30" s="27"/>
      <c r="O30" s="30" t="e">
        <f t="shared" si="4"/>
        <v>#DIV/0!</v>
      </c>
      <c r="P30" s="57"/>
      <c r="Q30" s="30" t="e">
        <f t="shared" si="5"/>
        <v>#DIV/0!</v>
      </c>
      <c r="R30" s="56"/>
    </row>
    <row r="31" spans="1:18" x14ac:dyDescent="0.2">
      <c r="A31" s="63"/>
      <c r="B31" s="6"/>
      <c r="C31" s="8"/>
      <c r="D31" s="1">
        <f t="shared" si="6"/>
        <v>0</v>
      </c>
      <c r="E31" s="8"/>
      <c r="F31" s="1">
        <f t="shared" si="0"/>
        <v>0</v>
      </c>
      <c r="G31" s="17"/>
      <c r="H31" s="1">
        <f t="shared" si="1"/>
        <v>0</v>
      </c>
      <c r="I31" s="19"/>
      <c r="J31" s="1">
        <f t="shared" si="2"/>
        <v>0</v>
      </c>
      <c r="K31" s="22"/>
      <c r="L31" s="10"/>
      <c r="M31" s="1">
        <f t="shared" si="3"/>
        <v>0</v>
      </c>
      <c r="N31" s="27"/>
      <c r="O31" s="30" t="e">
        <f t="shared" si="4"/>
        <v>#DIV/0!</v>
      </c>
      <c r="P31" s="57"/>
      <c r="Q31" s="30" t="e">
        <f t="shared" si="5"/>
        <v>#DIV/0!</v>
      </c>
      <c r="R31" s="56"/>
    </row>
    <row r="32" spans="1:18" x14ac:dyDescent="0.2">
      <c r="A32" s="63"/>
      <c r="B32" s="6"/>
      <c r="C32" s="8"/>
      <c r="D32" s="1">
        <f t="shared" si="6"/>
        <v>0</v>
      </c>
      <c r="E32" s="8"/>
      <c r="F32" s="1">
        <f t="shared" si="0"/>
        <v>0</v>
      </c>
      <c r="G32" s="17"/>
      <c r="H32" s="1">
        <f t="shared" si="1"/>
        <v>0</v>
      </c>
      <c r="I32" s="19"/>
      <c r="J32" s="1">
        <f t="shared" si="2"/>
        <v>0</v>
      </c>
      <c r="K32" s="22"/>
      <c r="L32" s="10"/>
      <c r="M32" s="1">
        <f t="shared" si="3"/>
        <v>0</v>
      </c>
      <c r="N32" s="27"/>
      <c r="O32" s="30" t="e">
        <f t="shared" si="4"/>
        <v>#DIV/0!</v>
      </c>
      <c r="P32" s="57"/>
      <c r="Q32" s="30" t="e">
        <f t="shared" si="5"/>
        <v>#DIV/0!</v>
      </c>
      <c r="R32" s="56"/>
    </row>
    <row r="33" spans="1:18" ht="12" thickBot="1" x14ac:dyDescent="0.25">
      <c r="A33" s="64"/>
      <c r="B33" s="11"/>
      <c r="C33" s="12"/>
      <c r="D33" s="13">
        <f t="shared" si="6"/>
        <v>0</v>
      </c>
      <c r="E33" s="12"/>
      <c r="F33" s="13">
        <f t="shared" si="0"/>
        <v>0</v>
      </c>
      <c r="G33" s="18"/>
      <c r="H33" s="3">
        <f t="shared" si="1"/>
        <v>0</v>
      </c>
      <c r="I33" s="20"/>
      <c r="J33" s="3">
        <f t="shared" si="2"/>
        <v>0</v>
      </c>
      <c r="K33" s="23"/>
      <c r="L33" s="25"/>
      <c r="M33" s="3">
        <f t="shared" si="3"/>
        <v>0</v>
      </c>
      <c r="N33" s="28"/>
      <c r="O33" s="31" t="e">
        <f t="shared" si="4"/>
        <v>#DIV/0!</v>
      </c>
      <c r="P33" s="58"/>
      <c r="Q33" s="32" t="e">
        <f t="shared" si="5"/>
        <v>#DIV/0!</v>
      </c>
      <c r="R33" s="56"/>
    </row>
    <row r="34" spans="1:18" ht="18" customHeight="1" thickBot="1" x14ac:dyDescent="0.25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2"/>
      <c r="P34" s="59"/>
      <c r="Q34" s="60" t="e">
        <f>SUM(Q14:Q33)</f>
        <v>#DIV/0!</v>
      </c>
      <c r="R34" s="61">
        <f>SUM(R14:R33)</f>
        <v>0</v>
      </c>
    </row>
    <row r="35" spans="1:18" x14ac:dyDescent="0.2">
      <c r="A35" s="62" t="s">
        <v>22</v>
      </c>
    </row>
    <row r="36" spans="1:18" x14ac:dyDescent="0.2">
      <c r="A36" s="62" t="s">
        <v>24</v>
      </c>
    </row>
  </sheetData>
  <sheetProtection algorithmName="SHA-512" hashValue="xD3bLN07LLeJipqzU3ve3LAu/9a5J96mHP5/gWf5eTOm+vHpgs6WKX3omdJgt+PafuDZAwDZlsKYs6zfFNphiw==" saltValue="uWXc9vKX9asLHOvcTX9vVA==" spinCount="100000" sheet="1" objects="1" scenarios="1" sort="0" autoFilter="0"/>
  <mergeCells count="21">
    <mergeCell ref="R9:R13"/>
    <mergeCell ref="M12:M13"/>
    <mergeCell ref="L12:L13"/>
    <mergeCell ref="Q9:Q13"/>
    <mergeCell ref="P9:P13"/>
    <mergeCell ref="A2:Q2"/>
    <mergeCell ref="I12:J12"/>
    <mergeCell ref="B9:O9"/>
    <mergeCell ref="A34:O34"/>
    <mergeCell ref="O11:O13"/>
    <mergeCell ref="C12:D12"/>
    <mergeCell ref="E12:F12"/>
    <mergeCell ref="G12:H12"/>
    <mergeCell ref="K12:K13"/>
    <mergeCell ref="A9:A13"/>
    <mergeCell ref="B10:B13"/>
    <mergeCell ref="C10:J11"/>
    <mergeCell ref="K10:M11"/>
    <mergeCell ref="N10:N13"/>
    <mergeCell ref="C4:N4"/>
    <mergeCell ref="C5:G5"/>
  </mergeCells>
  <phoneticPr fontId="3" type="noConversion"/>
  <dataValidations count="2">
    <dataValidation type="list" allowBlank="1" showInputMessage="1" showErrorMessage="1" sqref="F7:N7">
      <formula1>$W$8:$W$9</formula1>
    </dataValidation>
    <dataValidation type="list" allowBlank="1" showInputMessage="1" showErrorMessage="1" sqref="F6:N6">
      <formula1>$V$8:$V$9</formula1>
    </dataValidation>
  </dataValidations>
  <printOptions horizontalCentered="1"/>
  <pageMargins left="7.874015748031496E-2" right="7.874015748031496E-2" top="1.1811023622047245" bottom="1.1811023622047245" header="0.43307086614173229" footer="0.39370078740157483"/>
  <pageSetup paperSize="9" scale="80" orientation="landscape" cellComments="asDisplayed" r:id="rId1"/>
  <headerFooter alignWithMargins="0">
    <oddHeader xml:space="preserve">&amp;L&amp;G&amp;R
</oddHead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Mês</vt:lpstr>
      <vt:lpstr>Mês!Área_de_Impressão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lantunes</dc:creator>
  <cp:lastModifiedBy>Carla Neves</cp:lastModifiedBy>
  <cp:lastPrinted>2016-10-03T12:45:48Z</cp:lastPrinted>
  <dcterms:created xsi:type="dcterms:W3CDTF">2012-08-27T16:51:03Z</dcterms:created>
  <dcterms:modified xsi:type="dcterms:W3CDTF">2016-11-10T13:43:22Z</dcterms:modified>
</cp:coreProperties>
</file>